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<sst xmlns="http://schemas.openxmlformats.org/spreadsheetml/2006/main" count="35" uniqueCount="35">
  <si>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</si>
  <si>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</si>
  <si>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</si>
  <si>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</si>
  <si>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</si>
  <si>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</si>
  <si>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</si>
  <si>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</si>
  <si>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</si>
  <si>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</si>
  <si>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Opel Astra Caravan</t>
  </si>
  <si>
    <t>VW T4</t>
  </si>
  <si>
    <t>Ford Transit</t>
  </si>
  <si>
    <t>Személygépkocsi hivatali és magáncélú</t>
  </si>
  <si>
    <t>használatra egyedi engedély alapján</t>
  </si>
  <si>
    <t>Személygépkocsi személyhez kötött</t>
  </si>
  <si>
    <t>hivatali használatra</t>
  </si>
  <si>
    <t>Egyéb gépjármű</t>
  </si>
  <si>
    <t>Opel Combo tgk</t>
  </si>
  <si>
    <t>Mazda E 2200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</si>
  <si>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</si>
  <si>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</si>
  <si>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</si>
  <si>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</si>
  <si>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</si>
  <si>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</si>
  <si>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</si>
  <si>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</si>
  <si>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</si>
  <si>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 xml:space="preserve">Ford Focus  </t>
  </si>
  <si>
    <t>Ford Focos</t>
  </si>
  <si>
    <t>VW T5</t>
  </si>
  <si>
    <t>Ford S-Max</t>
  </si>
  <si>
    <t>Opel Movano</t>
  </si>
  <si>
    <t>2014. év III. negyedév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</si>
</sst>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4\&#220;vegzseb\2014\&#220;vegzseb%20munkalap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4\Kontroling\2014\Int&#233;zeti%20gk.%20k&#246;lts&#233;ge%202014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. I. n.év"/>
      <sheetName val="2014. II. n.év"/>
      <sheetName val="2014. III. n.év"/>
      <sheetName val="2013. IV. n.év"/>
      <sheetName val="Munka3"/>
    </sheetNames>
    <sheetDataSet>
      <sheetData sheetId="2">
        <row r="4">
          <cell r="C4">
            <v>10441.599999999999</v>
          </cell>
        </row>
        <row r="6">
          <cell r="C6">
            <v>10161</v>
          </cell>
        </row>
        <row r="16">
          <cell r="C16">
            <v>18331.4</v>
          </cell>
        </row>
        <row r="28">
          <cell r="C28">
            <v>111953.3</v>
          </cell>
        </row>
        <row r="32">
          <cell r="C32">
            <v>12448.400000000001</v>
          </cell>
        </row>
        <row r="47">
          <cell r="C47">
            <v>84611.4</v>
          </cell>
        </row>
        <row r="56">
          <cell r="C56">
            <v>61083.1</v>
          </cell>
        </row>
        <row r="63">
          <cell r="C63">
            <v>48315.2</v>
          </cell>
        </row>
        <row r="65">
          <cell r="C65">
            <v>6480</v>
          </cell>
        </row>
        <row r="67">
          <cell r="C67">
            <v>2848.7</v>
          </cell>
        </row>
        <row r="69">
          <cell r="C69">
            <v>2138.3</v>
          </cell>
        </row>
        <row r="71">
          <cell r="C71">
            <v>1013.7</v>
          </cell>
        </row>
        <row r="83">
          <cell r="C83">
            <v>30078.400000000005</v>
          </cell>
        </row>
        <row r="87">
          <cell r="C87">
            <v>16197.8</v>
          </cell>
        </row>
        <row r="89">
          <cell r="C89">
            <v>4678.8</v>
          </cell>
        </row>
        <row r="94">
          <cell r="C94">
            <v>45963.799999999996</v>
          </cell>
        </row>
        <row r="100">
          <cell r="C100">
            <v>112421.59999999999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dév"/>
      <sheetName val="IV. negydév"/>
      <sheetName val="II. félév"/>
      <sheetName val="2013. évi össz."/>
      <sheetName val="Munka1"/>
      <sheetName val="Munka2"/>
      <sheetName val="Munka3"/>
    </sheetNames>
    <sheetDataSet>
      <sheetData sheetId="3">
        <row r="44">
          <cell r="I44">
            <v>27616381.606299214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1">
      <selection activeCell="H6" sqref="H6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3" customWidth="1"/>
  </cols>
  <sheetData>
    <row r="1" spans="1:5" ht="12.75">
      <c r="A1" s="30" t="s">
        <v>1</v>
      </c>
      <c r="B1" s="30"/>
      <c r="C1" s="30"/>
      <c r="D1" s="30"/>
      <c r="E1" s="30"/>
    </row>
    <row r="2" spans="1:5" ht="12.75">
      <c r="A2" s="3"/>
      <c r="B2" s="3"/>
      <c r="C2" s="3"/>
      <c r="D2" s="21"/>
      <c r="E2" s="3"/>
    </row>
    <row r="3" spans="1:4" ht="12.75">
      <c r="A3" s="4" t="s">
        <v>0</v>
      </c>
      <c r="D3" s="22" t="s">
        <v>34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4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5"/>
      <c r="E6" s="11"/>
    </row>
    <row r="7" spans="1:5" ht="12.75">
      <c r="A7" s="2" t="s">
        <v>7</v>
      </c>
      <c r="B7" s="10"/>
      <c r="C7" s="10"/>
      <c r="D7" s="25"/>
      <c r="E7" s="11"/>
    </row>
    <row r="8" spans="1:5" ht="12.75">
      <c r="A8" s="6"/>
      <c r="B8" s="12"/>
      <c r="C8" s="12"/>
      <c r="D8" s="26"/>
      <c r="E8" s="13"/>
    </row>
    <row r="9" spans="1:5" ht="12.75">
      <c r="A9" s="2" t="s">
        <v>8</v>
      </c>
      <c r="B9" s="10">
        <v>2</v>
      </c>
      <c r="C9" s="10" t="s">
        <v>9</v>
      </c>
      <c r="D9" s="25">
        <v>11</v>
      </c>
      <c r="E9" s="27">
        <f>'[1]2014. III. n.év'!$C$4</f>
        <v>10441.599999999999</v>
      </c>
    </row>
    <row r="10" spans="1:5" ht="12.75">
      <c r="A10" s="2"/>
      <c r="B10" s="10">
        <v>1</v>
      </c>
      <c r="C10" s="10" t="s">
        <v>29</v>
      </c>
      <c r="D10" s="25">
        <v>2.5</v>
      </c>
      <c r="E10" s="27">
        <f>'[1]2014. III. n.év'!$C$6</f>
        <v>10161</v>
      </c>
    </row>
    <row r="11" spans="1:5" ht="12.75">
      <c r="A11" s="2"/>
      <c r="B11" s="10">
        <v>4</v>
      </c>
      <c r="C11" s="10" t="s">
        <v>10</v>
      </c>
      <c r="D11" s="25">
        <v>11.75</v>
      </c>
      <c r="E11" s="27">
        <f>'[1]2014. III. n.év'!$C$16</f>
        <v>18331.4</v>
      </c>
    </row>
    <row r="12" spans="1:5" ht="12.75">
      <c r="A12" s="2"/>
      <c r="B12" s="10">
        <v>10</v>
      </c>
      <c r="C12" s="10" t="s">
        <v>26</v>
      </c>
      <c r="D12" s="25">
        <v>5.25</v>
      </c>
      <c r="E12" s="27">
        <f>'[1]2014. III. n.év'!$C$28</f>
        <v>111953.3</v>
      </c>
    </row>
    <row r="13" spans="1:5" ht="12.75">
      <c r="A13" s="2"/>
      <c r="B13" s="10">
        <v>2</v>
      </c>
      <c r="C13" s="10" t="s">
        <v>11</v>
      </c>
      <c r="D13" s="25">
        <v>14.5</v>
      </c>
      <c r="E13" s="27">
        <f>'[1]2014. III. n.év'!$C$32</f>
        <v>12448.400000000001</v>
      </c>
    </row>
    <row r="14" spans="1:5" ht="12.75">
      <c r="A14" s="2"/>
      <c r="B14" s="10">
        <v>13</v>
      </c>
      <c r="C14" s="10" t="s">
        <v>12</v>
      </c>
      <c r="D14" s="25">
        <v>7.75</v>
      </c>
      <c r="E14" s="27">
        <f>'[1]2014. III. n.év'!$C$47</f>
        <v>84611.4</v>
      </c>
    </row>
    <row r="15" spans="1:5" ht="12.75">
      <c r="A15" s="2"/>
      <c r="B15" s="10">
        <v>5</v>
      </c>
      <c r="C15" s="10" t="s">
        <v>33</v>
      </c>
      <c r="D15" s="25">
        <v>0.75</v>
      </c>
      <c r="E15" s="27">
        <f>'[1]2014. III. n.év'!$C$63</f>
        <v>48315.2</v>
      </c>
    </row>
    <row r="16" spans="1:5" ht="12.75">
      <c r="A16" s="2"/>
      <c r="B16" s="10">
        <v>1</v>
      </c>
      <c r="C16" s="10" t="s">
        <v>27</v>
      </c>
      <c r="D16" s="25">
        <v>7</v>
      </c>
      <c r="E16" s="27">
        <f>'[1]2014. III. n.év'!$C$67</f>
        <v>2848.7</v>
      </c>
    </row>
    <row r="17" spans="1:5" ht="12.75">
      <c r="A17" s="2"/>
      <c r="B17" s="10">
        <v>4</v>
      </c>
      <c r="C17" s="10" t="s">
        <v>31</v>
      </c>
      <c r="D17" s="25">
        <v>3.25</v>
      </c>
      <c r="E17" s="27">
        <f>'[1]2014. III. n.év'!$C$100</f>
        <v>112421.59999999999</v>
      </c>
    </row>
    <row r="18" spans="1:5" ht="12.75">
      <c r="A18" s="6"/>
      <c r="B18" s="12">
        <v>3</v>
      </c>
      <c r="C18" s="12" t="s">
        <v>32</v>
      </c>
      <c r="D18" s="26">
        <v>2</v>
      </c>
      <c r="E18" s="28">
        <f>'[1]2014. III. n.év'!$C$94</f>
        <v>45963.799999999996</v>
      </c>
    </row>
    <row r="19" spans="1:5" ht="12.75">
      <c r="A19" s="2" t="s">
        <v>13</v>
      </c>
      <c r="B19" s="10">
        <v>0</v>
      </c>
      <c r="C19" s="10"/>
      <c r="D19" s="25"/>
      <c r="E19" s="11"/>
    </row>
    <row r="20" spans="1:5" ht="12.75">
      <c r="A20" s="6" t="s">
        <v>14</v>
      </c>
      <c r="B20" s="12"/>
      <c r="C20" s="12"/>
      <c r="D20" s="26"/>
      <c r="E20" s="13"/>
    </row>
    <row r="21" spans="1:5" ht="12.75">
      <c r="A21" s="2" t="s">
        <v>15</v>
      </c>
      <c r="B21" s="10"/>
      <c r="C21" s="10"/>
      <c r="D21" s="25"/>
      <c r="E21" s="27"/>
    </row>
    <row r="22" spans="1:5" ht="12.75">
      <c r="A22" s="6" t="s">
        <v>16</v>
      </c>
      <c r="B22" s="12">
        <v>1</v>
      </c>
      <c r="C22" s="12" t="s">
        <v>30</v>
      </c>
      <c r="D22" s="26">
        <v>2.5</v>
      </c>
      <c r="E22" s="28">
        <f>'[1]2014. III. n.év'!$C$65</f>
        <v>6480</v>
      </c>
    </row>
    <row r="23" spans="1:5" ht="12.75">
      <c r="A23" s="2" t="s">
        <v>17</v>
      </c>
      <c r="B23" s="10">
        <v>1</v>
      </c>
      <c r="C23" s="10" t="s">
        <v>18</v>
      </c>
      <c r="D23" s="25">
        <v>16</v>
      </c>
      <c r="E23" s="27">
        <f>'[1]2014. III. n.év'!$C$69</f>
        <v>2138.3</v>
      </c>
    </row>
    <row r="24" spans="1:5" ht="12.75">
      <c r="A24" s="2"/>
      <c r="B24" s="10">
        <v>1</v>
      </c>
      <c r="C24" s="10" t="s">
        <v>19</v>
      </c>
      <c r="D24" s="25">
        <v>14.5</v>
      </c>
      <c r="E24" s="27">
        <f>'[1]2014. III. n.év'!$C$71</f>
        <v>1013.7</v>
      </c>
    </row>
    <row r="25" spans="1:5" ht="12.75">
      <c r="A25" s="2"/>
      <c r="B25" s="10">
        <v>7</v>
      </c>
      <c r="C25" s="10" t="s">
        <v>28</v>
      </c>
      <c r="D25" s="25">
        <v>5.5</v>
      </c>
      <c r="E25" s="27">
        <f>'[1]2014. III. n.év'!$C$56</f>
        <v>61083.1</v>
      </c>
    </row>
    <row r="26" spans="1:5" ht="12.75">
      <c r="A26" s="2"/>
      <c r="B26" s="10">
        <v>6</v>
      </c>
      <c r="C26" s="10" t="s">
        <v>25</v>
      </c>
      <c r="D26" s="25">
        <v>11</v>
      </c>
      <c r="E26" s="27">
        <f>'[1]2014. III. n.év'!$C$83</f>
        <v>30078.400000000005</v>
      </c>
    </row>
    <row r="27" spans="1:9" ht="12.75">
      <c r="A27" s="2"/>
      <c r="B27" s="10">
        <v>2</v>
      </c>
      <c r="C27" s="10" t="s">
        <v>20</v>
      </c>
      <c r="D27" s="25">
        <v>11.75</v>
      </c>
      <c r="E27" s="27">
        <f>'[1]2014. III. n.év'!$C$87</f>
        <v>16197.8</v>
      </c>
      <c r="G27" s="1"/>
      <c r="H27" s="1"/>
      <c r="I27" s="1"/>
    </row>
    <row r="28" spans="1:9" ht="12.75">
      <c r="A28" s="6"/>
      <c r="B28" s="12">
        <v>1</v>
      </c>
      <c r="C28" s="12" t="s">
        <v>24</v>
      </c>
      <c r="D28" s="26">
        <v>10.5</v>
      </c>
      <c r="E28" s="28">
        <f>'[1]2014. III. n.év'!$C$89</f>
        <v>4678.8</v>
      </c>
      <c r="G28" s="1"/>
      <c r="H28" s="1"/>
      <c r="I28" s="14"/>
    </row>
    <row r="29" spans="1:9" s="4" customFormat="1" ht="13.5" thickBot="1">
      <c r="A29" s="15" t="s">
        <v>21</v>
      </c>
      <c r="B29" s="16">
        <v>59</v>
      </c>
      <c r="C29" s="16"/>
      <c r="D29" s="20">
        <v>6.88</v>
      </c>
      <c r="E29" s="29">
        <f>SUM(E6:E28)</f>
        <v>579166.5000000001</v>
      </c>
      <c r="G29" s="14"/>
      <c r="H29" s="14"/>
      <c r="I29" s="14"/>
    </row>
    <row r="30" spans="1:9" s="4" customFormat="1" ht="13.5" thickBot="1">
      <c r="A30" s="17" t="s">
        <v>22</v>
      </c>
      <c r="B30" s="18"/>
      <c r="C30" s="19" t="s">
        <v>23</v>
      </c>
      <c r="D30" s="31">
        <f>'[2]III. negydév'!$I$44</f>
        <v>27616381.606299214</v>
      </c>
      <c r="E30" s="32"/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4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4"/>
      <c r="I37" s="14"/>
    </row>
    <row r="38" spans="7:9" ht="12.75">
      <c r="G38" s="1"/>
      <c r="H38" s="1"/>
      <c r="I38" s="1"/>
    </row>
    <row r="39" spans="7:9" ht="12.75">
      <c r="G39" s="1"/>
      <c r="H39" s="1"/>
      <c r="I39" s="1"/>
    </row>
  </sheetData>
  <mergeCells count="2">
    <mergeCell ref="A1:E1"/>
    <mergeCell ref="D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2005-04-20T11:48:09Z</cp:lastPrinted>
  <dcterms:created xsi:type="dcterms:W3CDTF">2004-04-07T05:40:54Z</dcterms:created>
  <dcterms:modified xsi:type="dcterms:W3CDTF">2014-10-16T08:42:43Z</dcterms:modified>
  <cp:category/>
  <cp:version/>
  <cp:contentType/>
  <cp:contentStatus/>
</cp:coreProperties>
</file>