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<sst xmlns="http://schemas.openxmlformats.org/spreadsheetml/2006/main" count="35" uniqueCount="35">
  <si>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</si>
  <si>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</si>
  <si>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</si>
  <si>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</si>
  <si>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</si>
  <si>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</si>
  <si>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</si>
  <si>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</si>
  <si>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</si>
  <si>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</si>
  <si>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</si>
  <si>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VW T4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</si>
  <si>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</si>
  <si>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</si>
  <si>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</si>
  <si>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</si>
  <si>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</si>
  <si>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</si>
  <si>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</si>
  <si>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</si>
  <si>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</si>
  <si>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</si>
  <si>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</si>
  <si>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</si>
  <si>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</si>
  <si>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</si>
  <si>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</si>
  <si>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</si>
  <si>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</si>
  <si>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</si>
  <si>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</si>
  <si>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</si>
  <si>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</si>
  <si>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Opel Movano</t>
  </si>
  <si>
    <t>2014. év IV.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</si>
</sst>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Kontroling\2014\Int&#233;zeti%20gk.%20k&#246;lts&#233;ge%202014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&#220;vegzseb\2014\&#220;vegzseb%20munkalap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4. évi össz."/>
      <sheetName val="Munka1"/>
      <sheetName val="Munka2"/>
      <sheetName val="Munka3"/>
    </sheetNames>
    <sheetDataSet>
      <sheetData sheetId="4">
        <row r="44">
          <cell r="I44">
            <v>25054804.81889764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. I. n.év"/>
      <sheetName val="2014. II. n.év"/>
      <sheetName val="2014. III. n.év"/>
      <sheetName val="2014. IV. n.év "/>
      <sheetName val="Munka3"/>
    </sheetNames>
    <sheetDataSet>
      <sheetData sheetId="3">
        <row r="4">
          <cell r="C4">
            <v>13199.6</v>
          </cell>
        </row>
        <row r="6">
          <cell r="C6">
            <v>10450.300000000001</v>
          </cell>
        </row>
        <row r="16">
          <cell r="C16">
            <v>16916.3</v>
          </cell>
        </row>
        <row r="28">
          <cell r="C28">
            <v>106251.40000000001</v>
          </cell>
        </row>
        <row r="32">
          <cell r="C32">
            <v>14061.399999999998</v>
          </cell>
        </row>
        <row r="50">
          <cell r="C50">
            <v>72933.6</v>
          </cell>
        </row>
        <row r="59">
          <cell r="C59">
            <v>53582.2</v>
          </cell>
        </row>
        <row r="66">
          <cell r="C66">
            <v>36010.9</v>
          </cell>
        </row>
        <row r="68">
          <cell r="C68">
            <v>3500</v>
          </cell>
        </row>
        <row r="70">
          <cell r="C70">
            <v>3559.6</v>
          </cell>
        </row>
        <row r="72">
          <cell r="C72">
            <v>2397.4</v>
          </cell>
        </row>
        <row r="74">
          <cell r="C74">
            <v>1110.4999999999998</v>
          </cell>
        </row>
        <row r="86">
          <cell r="C86">
            <v>30388.1</v>
          </cell>
        </row>
        <row r="90">
          <cell r="C90">
            <v>17604.8</v>
          </cell>
        </row>
        <row r="92">
          <cell r="C92">
            <v>931.8</v>
          </cell>
        </row>
        <row r="97">
          <cell r="C97">
            <v>48699</v>
          </cell>
        </row>
        <row r="103">
          <cell r="C103">
            <v>109355.1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D30" sqref="D30:E30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34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11.25</v>
      </c>
      <c r="E9" s="27">
        <f>'[2]2014. IV. n.év '!$C$4</f>
        <v>13199.6</v>
      </c>
    </row>
    <row r="10" spans="1:5" ht="12.75">
      <c r="A10" s="2"/>
      <c r="B10" s="10">
        <v>1</v>
      </c>
      <c r="C10" s="10" t="s">
        <v>29</v>
      </c>
      <c r="D10" s="25">
        <v>2.75</v>
      </c>
      <c r="E10" s="27">
        <f>'[2]2014. IV. n.év '!$C$6</f>
        <v>10450.300000000001</v>
      </c>
    </row>
    <row r="11" spans="1:5" ht="12.75">
      <c r="A11" s="2"/>
      <c r="B11" s="10">
        <v>3</v>
      </c>
      <c r="C11" s="10" t="s">
        <v>10</v>
      </c>
      <c r="D11" s="25">
        <v>12</v>
      </c>
      <c r="E11" s="27">
        <f>'[2]2014. IV. n.év '!$C$16</f>
        <v>16916.3</v>
      </c>
    </row>
    <row r="12" spans="1:5" ht="12.75">
      <c r="A12" s="2"/>
      <c r="B12" s="10">
        <v>9</v>
      </c>
      <c r="C12" s="10" t="s">
        <v>26</v>
      </c>
      <c r="D12" s="25">
        <v>5.5</v>
      </c>
      <c r="E12" s="27">
        <f>'[2]2014. IV. n.év '!$C$28</f>
        <v>106251.40000000001</v>
      </c>
    </row>
    <row r="13" spans="1:5" ht="12.75">
      <c r="A13" s="2"/>
      <c r="B13" s="10">
        <v>1</v>
      </c>
      <c r="C13" s="10" t="s">
        <v>11</v>
      </c>
      <c r="D13" s="25">
        <v>14.75</v>
      </c>
      <c r="E13" s="27">
        <f>'[2]2014. IV. n.év '!$C$32</f>
        <v>14061.399999999998</v>
      </c>
    </row>
    <row r="14" spans="1:5" ht="12.75">
      <c r="A14" s="2"/>
      <c r="B14" s="10">
        <v>16</v>
      </c>
      <c r="C14" s="10" t="s">
        <v>12</v>
      </c>
      <c r="D14" s="25">
        <v>6</v>
      </c>
      <c r="E14" s="27">
        <f>'[2]2014. IV. n.év '!$C$50</f>
        <v>72933.6</v>
      </c>
    </row>
    <row r="15" spans="1:5" ht="12.75">
      <c r="A15" s="2"/>
      <c r="B15" s="10">
        <v>5</v>
      </c>
      <c r="C15" s="10" t="s">
        <v>33</v>
      </c>
      <c r="D15" s="25">
        <v>1</v>
      </c>
      <c r="E15" s="27">
        <f>'[2]2014. IV. n.év '!$C$66</f>
        <v>36010.9</v>
      </c>
    </row>
    <row r="16" spans="1:5" ht="12.75">
      <c r="A16" s="2"/>
      <c r="B16" s="10">
        <v>1</v>
      </c>
      <c r="C16" s="10" t="s">
        <v>27</v>
      </c>
      <c r="D16" s="25">
        <v>7.25</v>
      </c>
      <c r="E16" s="27">
        <f>'[2]2014. IV. n.év '!$C$70</f>
        <v>3559.6</v>
      </c>
    </row>
    <row r="17" spans="1:5" ht="12.75">
      <c r="A17" s="2"/>
      <c r="B17" s="10">
        <v>4</v>
      </c>
      <c r="C17" s="10" t="s">
        <v>31</v>
      </c>
      <c r="D17" s="25">
        <v>3.5</v>
      </c>
      <c r="E17" s="27">
        <f>'[2]2014. IV. n.év '!$C$103</f>
        <v>109355.1</v>
      </c>
    </row>
    <row r="18" spans="1:5" ht="12.75">
      <c r="A18" s="6"/>
      <c r="B18" s="12">
        <v>3</v>
      </c>
      <c r="C18" s="12" t="s">
        <v>32</v>
      </c>
      <c r="D18" s="26">
        <v>2.25</v>
      </c>
      <c r="E18" s="28">
        <f>'[2]2014. IV. n.év '!$C$97</f>
        <v>48699</v>
      </c>
    </row>
    <row r="19" spans="1:5" ht="12.75">
      <c r="A19" s="2" t="s">
        <v>13</v>
      </c>
      <c r="B19" s="10">
        <v>0</v>
      </c>
      <c r="C19" s="10"/>
      <c r="D19" s="25"/>
      <c r="E19" s="11"/>
    </row>
    <row r="20" spans="1:5" ht="12.75">
      <c r="A20" s="6" t="s">
        <v>14</v>
      </c>
      <c r="B20" s="12"/>
      <c r="C20" s="12"/>
      <c r="D20" s="26"/>
      <c r="E20" s="13"/>
    </row>
    <row r="21" spans="1:5" ht="12.75">
      <c r="A21" s="2" t="s">
        <v>15</v>
      </c>
      <c r="B21" s="10"/>
      <c r="C21" s="10"/>
      <c r="D21" s="25"/>
      <c r="E21" s="27"/>
    </row>
    <row r="22" spans="1:5" ht="12.75">
      <c r="A22" s="6" t="s">
        <v>16</v>
      </c>
      <c r="B22" s="12">
        <v>1</v>
      </c>
      <c r="C22" s="12" t="s">
        <v>30</v>
      </c>
      <c r="D22" s="26">
        <v>2.75</v>
      </c>
      <c r="E22" s="28">
        <f>'[2]2014. IV. n.év '!$C$68</f>
        <v>3500</v>
      </c>
    </row>
    <row r="23" spans="1:5" ht="12.75">
      <c r="A23" s="2" t="s">
        <v>17</v>
      </c>
      <c r="B23" s="10">
        <v>1</v>
      </c>
      <c r="C23" s="10" t="s">
        <v>18</v>
      </c>
      <c r="D23" s="25">
        <v>16.25</v>
      </c>
      <c r="E23" s="27">
        <f>'[2]2014. IV. n.év '!$C$72</f>
        <v>2397.4</v>
      </c>
    </row>
    <row r="24" spans="1:5" ht="12.75">
      <c r="A24" s="2"/>
      <c r="B24" s="10">
        <v>1</v>
      </c>
      <c r="C24" s="10" t="s">
        <v>19</v>
      </c>
      <c r="D24" s="25">
        <v>14.75</v>
      </c>
      <c r="E24" s="27">
        <f>'[2]2014. IV. n.év '!$C$74</f>
        <v>1110.4999999999998</v>
      </c>
    </row>
    <row r="25" spans="1:5" ht="12.75">
      <c r="A25" s="2"/>
      <c r="B25" s="10">
        <v>7</v>
      </c>
      <c r="C25" s="10" t="s">
        <v>28</v>
      </c>
      <c r="D25" s="25">
        <v>5.75</v>
      </c>
      <c r="E25" s="27">
        <f>'[2]2014. IV. n.év '!$C$59</f>
        <v>53582.2</v>
      </c>
    </row>
    <row r="26" spans="1:5" ht="12.75">
      <c r="A26" s="2"/>
      <c r="B26" s="10">
        <v>5</v>
      </c>
      <c r="C26" s="10" t="s">
        <v>25</v>
      </c>
      <c r="D26" s="25">
        <v>11.25</v>
      </c>
      <c r="E26" s="27">
        <f>'[2]2014. IV. n.év '!$C$86</f>
        <v>30388.1</v>
      </c>
    </row>
    <row r="27" spans="1:9" ht="12.75">
      <c r="A27" s="2"/>
      <c r="B27" s="10">
        <v>2</v>
      </c>
      <c r="C27" s="10" t="s">
        <v>20</v>
      </c>
      <c r="D27" s="25">
        <v>12</v>
      </c>
      <c r="E27" s="27">
        <f>'[2]2014. IV. n.év '!$C$90</f>
        <v>17604.8</v>
      </c>
      <c r="G27" s="1"/>
      <c r="H27" s="1"/>
      <c r="I27" s="1"/>
    </row>
    <row r="28" spans="1:9" ht="12.75">
      <c r="A28" s="6"/>
      <c r="B28" s="12">
        <v>1</v>
      </c>
      <c r="C28" s="12" t="s">
        <v>24</v>
      </c>
      <c r="D28" s="26">
        <v>10.75</v>
      </c>
      <c r="E28" s="28">
        <f>'[2]2014. IV. n.év '!$C$92</f>
        <v>931.8</v>
      </c>
      <c r="G28" s="1"/>
      <c r="H28" s="1"/>
      <c r="I28" s="14"/>
    </row>
    <row r="29" spans="1:9" s="4" customFormat="1" ht="13.5" thickBot="1">
      <c r="A29" s="15" t="s">
        <v>21</v>
      </c>
      <c r="B29" s="16">
        <f>SUM(B6:B28)</f>
        <v>63</v>
      </c>
      <c r="C29" s="16"/>
      <c r="D29" s="20">
        <v>6.69</v>
      </c>
      <c r="E29" s="29">
        <f>SUM(E6:E28)</f>
        <v>540952</v>
      </c>
      <c r="G29" s="14"/>
      <c r="H29" s="14"/>
      <c r="I29" s="14"/>
    </row>
    <row r="30" spans="1:9" s="4" customFormat="1" ht="13.5" thickBot="1">
      <c r="A30" s="17" t="s">
        <v>22</v>
      </c>
      <c r="B30" s="18"/>
      <c r="C30" s="19" t="s">
        <v>23</v>
      </c>
      <c r="D30" s="31">
        <f>'[1]IV. negydév'!$I$44</f>
        <v>25054804.81889764</v>
      </c>
      <c r="E30" s="32"/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4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4"/>
      <c r="I37" s="14"/>
    </row>
    <row r="38" spans="7:9" ht="12.75">
      <c r="G38" s="1"/>
      <c r="H38" s="1"/>
      <c r="I38" s="1"/>
    </row>
    <row r="39" spans="7:9" ht="12.75">
      <c r="G39" s="1"/>
      <c r="H39" s="1"/>
      <c r="I39" s="1"/>
    </row>
  </sheetData>
  <mergeCells count="2">
    <mergeCell ref="A1:E1"/>
    <mergeCell ref="D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2015-01-19T08:54:28Z</dcterms:modified>
  <cp:category/>
  <cp:version/>
  <cp:contentType/>
  <cp:contentStatus/>
</cp:coreProperties>
</file>